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D60F8830-C0A3-4436-96A5-28E1E50FF2E6}" xr6:coauthVersionLast="47" xr6:coauthVersionMax="47" xr10:uidLastSave="{00000000-0000-0000-0000-000000000000}"/>
  <bookViews>
    <workbookView xWindow="-120" yWindow="-120" windowWidth="29040" windowHeight="17025" activeTab="1" xr2:uid="{00000000-000D-0000-FFFF-FFFF00000000}"/>
  </bookViews>
  <sheets>
    <sheet name="PR" sheetId="8" r:id="rId1"/>
    <sheet name="K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6" l="1"/>
</calcChain>
</file>

<file path=xl/sharedStrings.xml><?xml version="1.0" encoding="utf-8"?>
<sst xmlns="http://schemas.openxmlformats.org/spreadsheetml/2006/main" count="525" uniqueCount="140">
  <si>
    <t>L.p</t>
  </si>
  <si>
    <t>Numer STWiORB</t>
  </si>
  <si>
    <t>Wyszczególnienie elementu rozliczeniowego</t>
  </si>
  <si>
    <t>Jednostka</t>
  </si>
  <si>
    <t>Nazwa</t>
  </si>
  <si>
    <t>Ilość</t>
  </si>
  <si>
    <t>*</t>
  </si>
  <si>
    <t>Cena jedn.</t>
  </si>
  <si>
    <t>Wartość</t>
  </si>
  <si>
    <t>PLN</t>
  </si>
  <si>
    <t>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</si>
  <si>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</si>
  <si>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</si>
  <si>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</si>
  <si>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</si>
  <si>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</si>
  <si>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</si>
  <si>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</si>
  <si>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</si>
  <si>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</si>
  <si>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</si>
  <si>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</si>
  <si>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</si>
  <si>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</si>
  <si>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</si>
  <si>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</si>
  <si>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</si>
  <si>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* </t>
  </si>
  <si>
    <t>kpl.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</si>
  <si>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</si>
  <si>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</si>
  <si>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</si>
  <si>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</si>
  <si>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</si>
  <si>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</si>
  <si>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</si>
  <si>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</si>
  <si>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</si>
  <si>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</si>
  <si>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</si>
  <si>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</si>
  <si>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</si>
  <si>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</si>
  <si>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</si>
  <si>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</si>
  <si>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</si>
  <si>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</si>
  <si>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</si>
  <si>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</si>
  <si>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</si>
  <si>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</si>
  <si>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</si>
  <si>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</si>
  <si>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</si>
  <si>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</si>
  <si>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Sieci elektroenergetyczne nN</t>
  </si>
  <si>
    <t>Ręcznie układane kable energetyczne o masie do 3 kg/m w ziemi z przykryciem folią - budowa_x000D_
Budowa linii kablowej nN w gruncie - kabel z demontażu YAKXS 4x120mm2</t>
  </si>
  <si>
    <t>Ręcznie układane kable energetyczne o masie do 2 kg/m w ziemi z przykryciem folią - budowa_x000D_
Budowa linii kablowej nN w gruncie - YKXSżo 5x16mm2</t>
  </si>
  <si>
    <t>Ręcznie układane kable energetyczne o masie do 3 kg/m w ziemi z przykryciem folią - budowa_x000D_
Budowa linii kablowej nN w gruncie YAKXS 4x120mm2</t>
  </si>
  <si>
    <t>Ręcznie układane kable energetyczne o masie do 5.5 kg/m w ziemi z przykryciem folią - budowa_x000D_
Budowa linii kablowej nN w gruncie YAKXS 4x240mm2</t>
  </si>
  <si>
    <t>Ręcznie układane kable energetyczne o masie do 1 kg/m w ziemi z przykryciem folią - budowa_x000D_
Budowa linii kablowej nN w gruncie YAKXS 4x35mm2</t>
  </si>
  <si>
    <t>Ręcznie układane kable energetyczne o masie do 2 kg/m w ziemi z przykryciem folią - budowa_x000D_
Budowa linii kablowej nN w gruncie YKXS 4x25mm2</t>
  </si>
  <si>
    <t>Rury ochronne z PCW układane w wykopie - budowa_x000D_
Budowa przepustu 1.rurowego z rur ochronnych grubościennych - RHDPEp 110/6,3mm</t>
  </si>
  <si>
    <t>Rury ochronne z PCW układane w wykopie - budowa_x000D_
Budowa przepustu 1.rurowego z rur ochronnych karbowanych, sztywnych - RHDPEk-S 110</t>
  </si>
  <si>
    <t>Rury ochronne z PCW układane w wykopie - budowa_x000D_
Budowa przepustu 2.rurowego z rur ochronnych grubościennych - RHDPEp 110/6,3mm</t>
  </si>
  <si>
    <t>Rury ochronne z PCW układane w wykopie - budowa_x000D_
Budowa przepustu 3.rurowego z rur ochronnych grubościennych RHDPEp 125/7,1mm</t>
  </si>
  <si>
    <t>Rury ochronne z PCW układane w wykopie - budowa_x000D_
Budowa przepustu 3.rurowego z rur ochronnych karbowanych, sztywnych RHDPEk-S 110</t>
  </si>
  <si>
    <t>Rury ochronne z PCW układane w wykopie - budowa_x000D_
Budowa przepustu 4.rurowego z rur ochronnych grubościennych - RHDPEp 110/6,3mm</t>
  </si>
  <si>
    <t>Montaż i stawianie słupów linii napowietrznej nn z żerdzi wirowanych - pojedynczy o długości do 10.5 m_x000D_
Budowa słupa wirowanego z ustojem oraz wyposażeniem - K10,5/E15</t>
  </si>
  <si>
    <t>Montaż i stawianie słupów linii napowietrznej nn z żerdzi wirowanych - pojedynczy o długości do 12.0 m_x000D_
Budowa słupa wirowanego z ustojem oraz wyposażeniem - K3-12/E10</t>
  </si>
  <si>
    <t>Montaż uziomów poziomych w wykopie o głębokości do 0.8 m; kat.gruntu IV_x000D_
Mechaniczne pogrążanie uziomów pionowych prętowych w gruncie kat.III_x000D_
Budowa uziemienia słupa/złacza - 10ohm - typ 1 R4-1,5+RP-6-6</t>
  </si>
  <si>
    <t>Montaż uziomów poziomych w wykopie o głębokości do 0.8 m; kat.gruntu IV_x000D_
Mechaniczne pogrążanie uziomów pionowych prętowych w gruncie kat.III_x000D_
Budowa uziemienia słupa/złacza - 30ohm - typ 2  RP-3-3</t>
  </si>
  <si>
    <t>Złącza kablowe typu Z-22_x000D_
Budowa złacza kablowego typu ZK-3 z fundamentem</t>
  </si>
  <si>
    <t>Złącza kablowe typu Z-22_x000D_
Budowa złacza kablowo-licznikowego typu ZK+TL z fundamentem</t>
  </si>
  <si>
    <t>Złącza kablowe typu Z-22_x000D_
Budowa złacza kablowo-licznikowego typu ZK-5+TL z fundamentem</t>
  </si>
  <si>
    <t>Wymiana przewodów izolowanych w słupach, rurach osłonowych, o wys. 4-7 m_x000D_
Demontaż i ponowny montaż na nowym słupie istn. kabla YAKXS 4x120mm2</t>
  </si>
  <si>
    <t>Wymiana skrzynek rozdzielczych o masie 10-30 kg_x000D_
Demontaż i ponowny montaż na nowym słupie istn. szafki pomiarowej</t>
  </si>
  <si>
    <t>Zabezpieczenie istniejących kabli energetycznych rurami ochronnymi dwudzielnymi z PCW o śr. do 110 mm_x000D_
Montaż 3x rura dwudzielna na istn. kablach nN - 3xA110 PS</t>
  </si>
  <si>
    <t>Układanie kabli o masie do 2.0 kg/m przez wciąganie do rur osłonowych mocowanych na słupach betonowych_x000D_
montaż linii kablowej nN na słupach  YAKXS 4x120mm2</t>
  </si>
  <si>
    <t>Mufy z tworzyw termokurczliwych przelotowe na kablach energetycznych wielożyłowych o przekroju żył do 35 mm2 o izolacji i powłoce z tworzyw sztucznych w rowach kablowych_x000D_
Montaż mufy kablowej typu A</t>
  </si>
  <si>
    <t>Mufy z tworzyw termokurczliwych przelotowe na kablach energetycznych wielożyłowych o przekroju żył 70-120 mm2 o izolacji i powłoce z tworzyw sztucznych w rowach kablowych_x000D_
Montaż mufy kablowej typu B</t>
  </si>
  <si>
    <t>Mufy z tworzyw termokurczliwych przelotowe na kablach energetycznych wielożyłowych o przekroju żył 120-240 mm2 o izolacji i powłoce z tworzyw sztucznych w rowach kablowych_x000D_
Montaż mufy kablowej typu C</t>
  </si>
  <si>
    <t>Mufy z tworzyw termokurczliwych przelotowe na kablach energetycznych wielożyłowych o przekroju żył do 35 mm2 o izolacji i powłoce z tworzyw sztucznych w rowach kablowych_x000D_
Montaż mufy kablowej typu D</t>
  </si>
  <si>
    <t>Montaż konstrukcji stalowych i osprzętu linii napowietrznej nn - ogranicznik przepięć_x000D_
Montaż ochronników przepięciowych na słupie</t>
  </si>
  <si>
    <t>Badania i pomiary instalacji uziemiającej (pierwszy pomiar)_x000D_
Pomiary pomontażowe - uziom</t>
  </si>
  <si>
    <t>Badanie linii kablowej nn _x000D_
Pomiary pomontażowe elektryczne - odcinek linii kablowej nN</t>
  </si>
  <si>
    <t>Wymiana kabli wielożyłowych o masie do 2.0 kg/m układanych w gruncie kat. III-IV_x000D_
Przełożenie istn. linii po nowej trasie YKXS 4x25mm2</t>
  </si>
  <si>
    <t>Wymiana przyłączy napowietrznych z przewodów izolowanych typu AsXSn lub podobnych o przekroju do 4x25 mm2 z udziałem podnośnika samochodowego_x000D_
Przewieszenie istniejącego przyłącza - AsXSn 4x25mm2</t>
  </si>
  <si>
    <t>Montaż przewodów izolowanych linii napowietrznej nn typu AsXSn lub podobnych o przekroju 4x70+25 mm2_x000D_
Przewieszenie istniejących przewodów na projektowane słupy - 4xAL 50mm2+1x25mm2</t>
  </si>
  <si>
    <t>Montaż przewodów izolowanych linii napowietrznej nn typu AsXSn lub podobnych o przekroju 4x70 mm2_x000D_
Przewieszenie istniejących przewodów na projektowane słupy - AsXSn 4x70mm2</t>
  </si>
  <si>
    <t>Demontaż kabli wielożyłowych o masie 2.0-3.0 kg/m układanych w budynkach i budowlach_x000D_
Rozbiórka istn.  kabla w stacji trafo</t>
  </si>
  <si>
    <t>Ręcznie układane kable energetyczne o masie do 3 kg/m w ziemi z przykryciem folią - rozebranie_x000D_
Rozbiórka istn.  linii 3.kablowej nN</t>
  </si>
  <si>
    <t>Ręcznie układane kable energetyczne o masie do 5.5 kg/m w ziemi z przykryciem folią - rozebranie_x000D_
Rozbiórka istn.  linii 4.kablowej nN z gruntu</t>
  </si>
  <si>
    <t>Ręcznie układane kable energetyczne o masie do 2 kg/m w ziemi z przykryciem folią - rozebranie_x000D_
Rozbiórka istn.  linii kablowej</t>
  </si>
  <si>
    <t>Ręcznie układane kable energetyczne o masie do 3 kg/m w ziemi z przykryciem folią - rozebranie_x000D_
Rozbiórka istn. linii kablowej nN z gruntu i złacza - kabel do ponownego montażu YAKXS 4x120mm2</t>
  </si>
  <si>
    <t>Demontaż przewodów nieizolowanych linii NN o przekroju do 95 mm2 z przeznaczeniem na złom_x000D_
Rozbiórka istn. linii napowietrznej - 2xAL 25mm2</t>
  </si>
  <si>
    <t>Demontaż przewodów nieizolowanych linii NN o przekroju do 95 mm2 z przeznaczeniem na złom_x000D_
Rozbiórka istn. linii napowietrznej - 4xAL 50mm2+1x25mm2</t>
  </si>
  <si>
    <t>Demontaż przewodów nieizolowanych linii NN o przekroju do 95 mm2 z przeznaczeniem na złom_x000D_
Rozbiórka istn. linii napowietrznej - AsXSn 4x25mm2</t>
  </si>
  <si>
    <t>Demontaż słupów żelbetowych linii NN pojedynczych z ustojami_x000D_
Rozbiórka istn. słupa wraz z ustojem oraz wyposażeniem - Ob/Żn-10, Nb/Żn-10, O/E-10,5</t>
  </si>
  <si>
    <t>Demontaż złączy kablowych potrójnych_x000D_
Rozbiórka złacza kablowego z fundamentem i osprzętem</t>
  </si>
  <si>
    <t>Dodatek za uszczelnienie rury przepustu_x000D_
Uszczelnienie przepustów w stacji trafo</t>
  </si>
  <si>
    <t>Układanie kabli o masie do 3.0 kg/m w budynkach, budowlach lub na estakadach z mocowaniem_x000D_
Wciąganie  linii kablowej nN do istn. stacji kontenerowej z zakończeniem na rozdzielnicy YAKXS 4x120mm2</t>
  </si>
  <si>
    <t>Układanie kabli o masie do 5.5 kg/m w budynkach, budowlach lub na estakadach z mocowaniem_x000D_
Wciąganie  linii kablowej nN do istn. stacji kontenerowej z zakończeniem na rozdzielnicy YAKXS 4x240mm2</t>
  </si>
  <si>
    <t>Układanie kabli o masie do 3.0 kg/m w rurach, pustakach lub kanałach zamkniętych_x000D_
Wciąganie  linii kablowej nN do przepustów i rur - YAKXS 4x120mm2</t>
  </si>
  <si>
    <t>Układanie kabli o masie do 3.0 kg/m w rurach, pustakach lub kanałach zamkniętych_x000D_
Wciąganie  linii kablowej nN do przepustów i rur - YKXSżo 5x16mm2</t>
  </si>
  <si>
    <t>Układanie kabli o masie do 3.0 kg/m w rurach, pustakach lub kanałach zamkniętych_x000D_
Wciąganie  linii kablowej nN do przepustów i rur i złącza - kabel z demontażu YAKXS 4x120mm2</t>
  </si>
  <si>
    <t>Układanie kabli o masie do 3.0 kg/m w rurach, pustakach lub kanałach zamkniętych_x000D_
Wciąganie  linii kablowej nN do przepustów i rur YAKXS 4x120mm2</t>
  </si>
  <si>
    <t>Układanie kabli o masie do 5.5 kg/m w rurach, pustakach lub kanałach zamkniętych_x000D_
Wciąganie  linii kablowej nN do przepustów i rur YAKXS 4x240mm2</t>
  </si>
  <si>
    <t>Układanie kabli o masie do 1.0 kg/m w rurach, pustakach lub kanałach zamkniętych_x000D_
Wciąganie  linii kablowej nN do przepustów i rur YAKXS 4x35mm2</t>
  </si>
  <si>
    <t>Układanie kabli o masie do 3.0 kg/m w rurach, pustakach lub kanałach zamkniętych_x000D_
Wciąganie  linii kablowej nN do przepustów, rur i złaczy YKXS 4x25mm2</t>
  </si>
  <si>
    <t>Układanie kabli o masie do 3.0 kg/m w rurach, pustakach lub kanałach zamkniętych_x000D_
Wciąganie  linii kablowej nN do przepustów, rur i złaczy YAKXS 4x120mm2</t>
  </si>
  <si>
    <t>Układanie kabli o masie do 1.0 kg/m w rurach, pustakach lub kanałach zamkniętych_x000D_
Wciąganie  linii kablowej nN do przepustów, rur i złaczy YAKXS 4x35mm2</t>
  </si>
  <si>
    <t>Układanie kabli o masie do 5.5 kg/m w rurach, pustakach lub kanałach zamkniętych_x000D_
Wciąganie  linii kablowej nN do przepustów, rur i złaczy YAKXS 4x240mm2</t>
  </si>
  <si>
    <t>Zarobienie na sucho końca kabla 5-żyłowego o przekroju żył do 120 mm2 na napięcie do 1 kV o izolacji i powłoce z tworzyw sztucznych_x000D_
zakończenie kabla na podstawach w istn.złaczu kablowym - kabel z demontażu</t>
  </si>
  <si>
    <t>Zarobienie na sucho końca kabla 5-żyłowego o przekroju żył do 120 mm2 na napięcie do 1 kV o izolacji i powłoce z tworzyw sztucznych_x000D_
zakończenie kabla na podstawach w złaczu kablowym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</si>
  <si>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</si>
  <si>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</si>
  <si>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</si>
  <si>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</si>
  <si>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</si>
  <si>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</si>
  <si>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</si>
  <si>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</si>
  <si>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</si>
  <si>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</si>
  <si>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</si>
  <si>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</si>
  <si>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</si>
  <si>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</si>
  <si>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</si>
  <si>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</si>
  <si>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</si>
  <si>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</si>
  <si>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U.31.03.02</t>
  </si>
  <si>
    <t>RAZEM KOSZTORYS OFERTOWY PRZEBUDOWA SIECI ELEKTROENERGETYCZNYCH NN</t>
  </si>
  <si>
    <t>PRZEDMIAR ROBÓT BRANŻA ELEKTROENERGETYCZNA                                    Przebudowa sieci i urządzeń elektroenergetycznych nN</t>
  </si>
  <si>
    <t>U.31.03.01</t>
  </si>
  <si>
    <t>KOSZTORYS OFERTOWY BRANŻA ELEKTROENERGETYCZNA                                                                   Przebudowa sieci i urządzeń elektroenergetycznych nN</t>
  </si>
  <si>
    <t>PRZEBUDOWA I BUDOWA LINII NAPOWIETRZNYCH NISKIEGO NAPIĘCIA</t>
  </si>
  <si>
    <t>PRZEBUDOWA, BUDOWA I ROZBIÓRKA LINII KABLOWYCH NISKIEGO NAPIĘCIA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</si>
</sst>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double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12" fillId="0" borderId="0"/>
  </cellStyleXfs>
  <cellXfs count="55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4" xfId="3" applyFont="1" applyFill="1" applyBorder="1" applyAlignment="1">
      <alignment horizontal="center" vertical="center" wrapText="1"/>
    </xf>
    <xf numFmtId="0" fontId="6" fillId="2" borderId="15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6" fillId="2" borderId="13" xfId="3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" fontId="6" fillId="2" borderId="5" xfId="3" applyNumberFormat="1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" fontId="10" fillId="0" borderId="3" xfId="4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6" fontId="10" fillId="0" borderId="8" xfId="4" applyNumberFormat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 vertical="center" wrapText="1"/>
    </xf>
    <xf numFmtId="0" fontId="10" fillId="0" borderId="20" xfId="0" applyFont="1" applyBorder="1" applyAlignment="1">
      <alignment horizontal="center" vertical="center" wrapText="1"/>
    </xf>
    <xf numFmtId="16" fontId="10" fillId="0" borderId="21" xfId="4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0" borderId="7" xfId="3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</cellXfs>
  <cellStyles count="6">
    <cellStyle name="Normal" xfId="5" xr:uid="{00000000-0005-0000-0000-000000000000}"/>
    <cellStyle name="Normalny" xfId="0" builtinId="0"/>
    <cellStyle name="Normalny 2" xfId="4" xr:uid="{00000000-0005-0000-0000-000002000000}"/>
    <cellStyle name="Normalny 2 2" xfId="2" xr:uid="{00000000-0005-0000-0000-000003000000}"/>
    <cellStyle name="Normalny 3" xfId="3" xr:uid="{00000000-0005-0000-0000-000004000000}"/>
    <cellStyle name="Normalny 7" xfId="1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8"/>
  <sheetViews>
    <sheetView view="pageBreakPreview" zoomScale="85" zoomScaleNormal="89" zoomScaleSheetLayoutView="85" workbookViewId="0">
      <selection activeCell="A5" sqref="A5:E7"/>
    </sheetView>
  </sheetViews>
  <sheetFormatPr defaultRowHeight="12.75" x14ac:dyDescent="0.25"/>
  <cols>
    <col min="1" max="1" width="3.7109375" style="5" bestFit="1" customWidth="1"/>
    <col min="2" max="2" width="15.7109375" style="19" customWidth="1"/>
    <col min="3" max="3" width="65" style="20" customWidth="1"/>
    <col min="4" max="4" width="7" style="5" bestFit="1" customWidth="1"/>
    <col min="5" max="5" width="6.42578125" style="5" bestFit="1" customWidth="1"/>
    <col min="6" max="16384" width="9.140625" style="18"/>
  </cols>
  <sheetData>
    <row r="1" spans="1:7" ht="37.5" customHeight="1" thickTop="1" thickBot="1" x14ac:dyDescent="0.3">
      <c r="A1" s="43" t="s">
        <v>135</v>
      </c>
      <c r="B1" s="44"/>
      <c r="C1" s="44"/>
      <c r="D1" s="44"/>
      <c r="E1" s="45"/>
    </row>
    <row r="2" spans="1:7" ht="13.5" thickTop="1" x14ac:dyDescent="0.25">
      <c r="A2" s="46" t="s">
        <v>0</v>
      </c>
      <c r="B2" s="48" t="s">
        <v>1</v>
      </c>
      <c r="C2" s="50" t="s">
        <v>2</v>
      </c>
      <c r="D2" s="52" t="s">
        <v>3</v>
      </c>
      <c r="E2" s="53"/>
    </row>
    <row r="3" spans="1:7" x14ac:dyDescent="0.25">
      <c r="A3" s="47"/>
      <c r="B3" s="49"/>
      <c r="C3" s="51"/>
      <c r="D3" s="1" t="s">
        <v>4</v>
      </c>
      <c r="E3" s="16" t="s">
        <v>5</v>
      </c>
    </row>
    <row r="4" spans="1:7" x14ac:dyDescent="0.25">
      <c r="A4" s="2">
        <v>1</v>
      </c>
      <c r="B4" s="26">
        <v>2</v>
      </c>
      <c r="C4" s="3">
        <v>3</v>
      </c>
      <c r="D4" s="1">
        <v>4</v>
      </c>
      <c r="E4" s="13">
        <v>5</v>
      </c>
    </row>
    <row r="5" spans="1:7" x14ac:dyDescent="0.25">
      <c r="A5" s="8" t="s">
        <v>6</v>
      </c>
      <c r="B5" s="7"/>
      <c r="C5" s="6" t="s">
        <v>55</v>
      </c>
      <c r="D5" s="4" t="s">
        <v>6</v>
      </c>
      <c r="E5" s="14" t="s">
        <v>6</v>
      </c>
    </row>
    <row r="6" spans="1:7" ht="25.5" x14ac:dyDescent="0.25">
      <c r="A6" s="37" t="s">
        <v>6</v>
      </c>
      <c r="B6" s="6" t="s">
        <v>136</v>
      </c>
      <c r="C6" s="6" t="s">
        <v>138</v>
      </c>
      <c r="D6" s="38" t="s">
        <v>6</v>
      </c>
      <c r="E6" s="39" t="s">
        <v>6</v>
      </c>
    </row>
    <row r="7" spans="1:7" ht="25.5" x14ac:dyDescent="0.25">
      <c r="A7" s="37" t="s">
        <v>6</v>
      </c>
      <c r="B7" s="6" t="s">
        <v>133</v>
      </c>
      <c r="C7" s="6" t="s">
        <v>139</v>
      </c>
      <c r="D7" s="38" t="s">
        <v>6</v>
      </c>
      <c r="E7" s="39" t="s">
        <v>6</v>
      </c>
    </row>
    <row r="8" spans="1:7" ht="51" x14ac:dyDescent="0.25">
      <c r="A8" s="17" t="s">
        <v>11</v>
      </c>
      <c r="B8" s="40" t="s">
        <v>133</v>
      </c>
      <c r="C8" s="28" t="s">
        <v>56</v>
      </c>
      <c r="D8" s="29" t="s">
        <v>38</v>
      </c>
      <c r="E8" s="32">
        <v>4.5</v>
      </c>
    </row>
    <row r="9" spans="1:7" ht="38.25" x14ac:dyDescent="0.25">
      <c r="A9" s="17" t="s">
        <v>12</v>
      </c>
      <c r="B9" s="25" t="s">
        <v>133</v>
      </c>
      <c r="C9" s="28" t="s">
        <v>57</v>
      </c>
      <c r="D9" s="29" t="s">
        <v>38</v>
      </c>
      <c r="E9" s="32">
        <v>26</v>
      </c>
      <c r="G9" s="22"/>
    </row>
    <row r="10" spans="1:7" ht="38.25" x14ac:dyDescent="0.25">
      <c r="A10" s="17" t="s">
        <v>13</v>
      </c>
      <c r="B10" s="25" t="s">
        <v>133</v>
      </c>
      <c r="C10" s="28" t="s">
        <v>58</v>
      </c>
      <c r="D10" s="29" t="s">
        <v>38</v>
      </c>
      <c r="E10" s="32">
        <v>563</v>
      </c>
      <c r="G10" s="22"/>
    </row>
    <row r="11" spans="1:7" ht="38.25" x14ac:dyDescent="0.25">
      <c r="A11" s="17" t="s">
        <v>14</v>
      </c>
      <c r="B11" s="25" t="s">
        <v>133</v>
      </c>
      <c r="C11" s="28" t="s">
        <v>59</v>
      </c>
      <c r="D11" s="29" t="s">
        <v>38</v>
      </c>
      <c r="E11" s="32">
        <v>215</v>
      </c>
    </row>
    <row r="12" spans="1:7" ht="38.25" x14ac:dyDescent="0.25">
      <c r="A12" s="17" t="s">
        <v>15</v>
      </c>
      <c r="B12" s="25" t="s">
        <v>133</v>
      </c>
      <c r="C12" s="28" t="s">
        <v>60</v>
      </c>
      <c r="D12" s="29" t="s">
        <v>38</v>
      </c>
      <c r="E12" s="32">
        <v>15.5</v>
      </c>
    </row>
    <row r="13" spans="1:7" ht="38.25" x14ac:dyDescent="0.25">
      <c r="A13" s="17" t="s">
        <v>16</v>
      </c>
      <c r="B13" s="25" t="s">
        <v>133</v>
      </c>
      <c r="C13" s="28" t="s">
        <v>61</v>
      </c>
      <c r="D13" s="29" t="s">
        <v>38</v>
      </c>
      <c r="E13" s="32">
        <v>23</v>
      </c>
    </row>
    <row r="14" spans="1:7" ht="38.25" x14ac:dyDescent="0.25">
      <c r="A14" s="17" t="s">
        <v>17</v>
      </c>
      <c r="B14" s="25" t="s">
        <v>133</v>
      </c>
      <c r="C14" s="28" t="s">
        <v>62</v>
      </c>
      <c r="D14" s="29" t="s">
        <v>38</v>
      </c>
      <c r="E14" s="32">
        <v>182.5</v>
      </c>
    </row>
    <row r="15" spans="1:7" ht="38.25" x14ac:dyDescent="0.25">
      <c r="A15" s="17" t="s">
        <v>18</v>
      </c>
      <c r="B15" s="25" t="s">
        <v>133</v>
      </c>
      <c r="C15" s="28" t="s">
        <v>63</v>
      </c>
      <c r="D15" s="29" t="s">
        <v>38</v>
      </c>
      <c r="E15" s="32">
        <v>17.5</v>
      </c>
    </row>
    <row r="16" spans="1:7" ht="38.25" x14ac:dyDescent="0.25">
      <c r="A16" s="17" t="s">
        <v>19</v>
      </c>
      <c r="B16" s="25" t="s">
        <v>133</v>
      </c>
      <c r="C16" s="28" t="s">
        <v>64</v>
      </c>
      <c r="D16" s="29" t="s">
        <v>38</v>
      </c>
      <c r="E16" s="32">
        <v>52</v>
      </c>
    </row>
    <row r="17" spans="1:5" ht="38.25" x14ac:dyDescent="0.25">
      <c r="A17" s="17" t="s">
        <v>20</v>
      </c>
      <c r="B17" s="25" t="s">
        <v>133</v>
      </c>
      <c r="C17" s="28" t="s">
        <v>65</v>
      </c>
      <c r="D17" s="29" t="s">
        <v>38</v>
      </c>
      <c r="E17" s="32">
        <v>18</v>
      </c>
    </row>
    <row r="18" spans="1:5" ht="38.25" x14ac:dyDescent="0.25">
      <c r="A18" s="17" t="s">
        <v>21</v>
      </c>
      <c r="B18" s="25" t="s">
        <v>133</v>
      </c>
      <c r="C18" s="28" t="s">
        <v>66</v>
      </c>
      <c r="D18" s="29" t="s">
        <v>38</v>
      </c>
      <c r="E18" s="32">
        <v>6</v>
      </c>
    </row>
    <row r="19" spans="1:5" ht="38.25" x14ac:dyDescent="0.25">
      <c r="A19" s="17" t="s">
        <v>22</v>
      </c>
      <c r="B19" s="25" t="s">
        <v>133</v>
      </c>
      <c r="C19" s="28" t="s">
        <v>67</v>
      </c>
      <c r="D19" s="29" t="s">
        <v>38</v>
      </c>
      <c r="E19" s="32">
        <v>63</v>
      </c>
    </row>
    <row r="20" spans="1:5" ht="38.25" x14ac:dyDescent="0.25">
      <c r="A20" s="17" t="s">
        <v>23</v>
      </c>
      <c r="B20" s="25" t="s">
        <v>136</v>
      </c>
      <c r="C20" s="28" t="s">
        <v>68</v>
      </c>
      <c r="D20" s="29" t="s">
        <v>10</v>
      </c>
      <c r="E20" s="32">
        <v>1</v>
      </c>
    </row>
    <row r="21" spans="1:5" ht="38.25" x14ac:dyDescent="0.25">
      <c r="A21" s="17" t="s">
        <v>24</v>
      </c>
      <c r="B21" s="25" t="s">
        <v>136</v>
      </c>
      <c r="C21" s="28" t="s">
        <v>69</v>
      </c>
      <c r="D21" s="29" t="s">
        <v>10</v>
      </c>
      <c r="E21" s="32">
        <v>1</v>
      </c>
    </row>
    <row r="22" spans="1:5" ht="51" x14ac:dyDescent="0.25">
      <c r="A22" s="17" t="s">
        <v>25</v>
      </c>
      <c r="B22" s="25" t="s">
        <v>133</v>
      </c>
      <c r="C22" s="28" t="s">
        <v>70</v>
      </c>
      <c r="D22" s="29" t="s">
        <v>28</v>
      </c>
      <c r="E22" s="32">
        <v>2</v>
      </c>
    </row>
    <row r="23" spans="1:5" ht="51" x14ac:dyDescent="0.25">
      <c r="A23" s="17" t="s">
        <v>26</v>
      </c>
      <c r="B23" s="25" t="s">
        <v>133</v>
      </c>
      <c r="C23" s="28" t="s">
        <v>71</v>
      </c>
      <c r="D23" s="29" t="s">
        <v>28</v>
      </c>
      <c r="E23" s="32">
        <v>3</v>
      </c>
    </row>
    <row r="24" spans="1:5" ht="25.5" x14ac:dyDescent="0.25">
      <c r="A24" s="17" t="s">
        <v>29</v>
      </c>
      <c r="B24" s="25" t="s">
        <v>133</v>
      </c>
      <c r="C24" s="28" t="s">
        <v>72</v>
      </c>
      <c r="D24" s="29" t="s">
        <v>28</v>
      </c>
      <c r="E24" s="32">
        <v>1</v>
      </c>
    </row>
    <row r="25" spans="1:5" ht="25.5" x14ac:dyDescent="0.25">
      <c r="A25" s="17" t="s">
        <v>30</v>
      </c>
      <c r="B25" s="25" t="s">
        <v>133</v>
      </c>
      <c r="C25" s="28" t="s">
        <v>73</v>
      </c>
      <c r="D25" s="29" t="s">
        <v>28</v>
      </c>
      <c r="E25" s="32">
        <v>1</v>
      </c>
    </row>
    <row r="26" spans="1:5" ht="25.5" x14ac:dyDescent="0.25">
      <c r="A26" s="17" t="s">
        <v>31</v>
      </c>
      <c r="B26" s="25" t="s">
        <v>133</v>
      </c>
      <c r="C26" s="28" t="s">
        <v>74</v>
      </c>
      <c r="D26" s="29" t="s">
        <v>28</v>
      </c>
      <c r="E26" s="32">
        <v>1</v>
      </c>
    </row>
    <row r="27" spans="1:5" ht="51" x14ac:dyDescent="0.25">
      <c r="A27" s="17" t="s">
        <v>32</v>
      </c>
      <c r="B27" s="25" t="s">
        <v>133</v>
      </c>
      <c r="C27" s="28" t="s">
        <v>75</v>
      </c>
      <c r="D27" s="29" t="s">
        <v>28</v>
      </c>
      <c r="E27" s="32">
        <v>2</v>
      </c>
    </row>
    <row r="28" spans="1:5" ht="25.5" x14ac:dyDescent="0.25">
      <c r="A28" s="17" t="s">
        <v>33</v>
      </c>
      <c r="B28" s="25" t="s">
        <v>133</v>
      </c>
      <c r="C28" s="28" t="s">
        <v>76</v>
      </c>
      <c r="D28" s="29" t="s">
        <v>28</v>
      </c>
      <c r="E28" s="32">
        <v>2</v>
      </c>
    </row>
    <row r="29" spans="1:5" ht="38.25" x14ac:dyDescent="0.25">
      <c r="A29" s="17" t="s">
        <v>34</v>
      </c>
      <c r="B29" s="25" t="s">
        <v>133</v>
      </c>
      <c r="C29" s="28" t="s">
        <v>77</v>
      </c>
      <c r="D29" s="29" t="s">
        <v>38</v>
      </c>
      <c r="E29" s="32">
        <v>12</v>
      </c>
    </row>
    <row r="30" spans="1:5" ht="38.25" x14ac:dyDescent="0.25">
      <c r="A30" s="17" t="s">
        <v>35</v>
      </c>
      <c r="B30" s="25" t="s">
        <v>133</v>
      </c>
      <c r="C30" s="28" t="s">
        <v>78</v>
      </c>
      <c r="D30" s="29" t="s">
        <v>38</v>
      </c>
      <c r="E30" s="32">
        <v>22</v>
      </c>
    </row>
    <row r="31" spans="1:5" ht="51" x14ac:dyDescent="0.25">
      <c r="A31" s="17" t="s">
        <v>36</v>
      </c>
      <c r="B31" s="25" t="s">
        <v>133</v>
      </c>
      <c r="C31" s="28" t="s">
        <v>79</v>
      </c>
      <c r="D31" s="29" t="s">
        <v>10</v>
      </c>
      <c r="E31" s="32">
        <v>7</v>
      </c>
    </row>
    <row r="32" spans="1:5" ht="51" x14ac:dyDescent="0.25">
      <c r="A32" s="17" t="s">
        <v>37</v>
      </c>
      <c r="B32" s="25" t="s">
        <v>133</v>
      </c>
      <c r="C32" s="28" t="s">
        <v>80</v>
      </c>
      <c r="D32" s="29" t="s">
        <v>10</v>
      </c>
      <c r="E32" s="32">
        <v>7</v>
      </c>
    </row>
    <row r="33" spans="1:5" ht="51" x14ac:dyDescent="0.25">
      <c r="A33" s="17" t="s">
        <v>39</v>
      </c>
      <c r="B33" s="25" t="s">
        <v>133</v>
      </c>
      <c r="C33" s="28" t="s">
        <v>81</v>
      </c>
      <c r="D33" s="29" t="s">
        <v>10</v>
      </c>
      <c r="E33" s="32">
        <v>7</v>
      </c>
    </row>
    <row r="34" spans="1:5" ht="51" x14ac:dyDescent="0.25">
      <c r="A34" s="17" t="s">
        <v>40</v>
      </c>
      <c r="B34" s="25" t="s">
        <v>133</v>
      </c>
      <c r="C34" s="28" t="s">
        <v>82</v>
      </c>
      <c r="D34" s="29" t="s">
        <v>10</v>
      </c>
      <c r="E34" s="32">
        <v>2</v>
      </c>
    </row>
    <row r="35" spans="1:5" ht="38.25" x14ac:dyDescent="0.25">
      <c r="A35" s="17" t="s">
        <v>41</v>
      </c>
      <c r="B35" s="25" t="s">
        <v>136</v>
      </c>
      <c r="C35" s="28" t="s">
        <v>83</v>
      </c>
      <c r="D35" s="29" t="s">
        <v>28</v>
      </c>
      <c r="E35" s="32">
        <v>2</v>
      </c>
    </row>
    <row r="36" spans="1:5" ht="25.5" x14ac:dyDescent="0.25">
      <c r="A36" s="17" t="s">
        <v>42</v>
      </c>
      <c r="B36" s="25" t="s">
        <v>133</v>
      </c>
      <c r="C36" s="28" t="s">
        <v>84</v>
      </c>
      <c r="D36" s="29" t="s">
        <v>28</v>
      </c>
      <c r="E36" s="32">
        <v>5</v>
      </c>
    </row>
    <row r="37" spans="1:5" ht="25.5" x14ac:dyDescent="0.25">
      <c r="A37" s="17" t="s">
        <v>43</v>
      </c>
      <c r="B37" s="25" t="s">
        <v>133</v>
      </c>
      <c r="C37" s="28" t="s">
        <v>85</v>
      </c>
      <c r="D37" s="29" t="s">
        <v>28</v>
      </c>
      <c r="E37" s="32">
        <v>23</v>
      </c>
    </row>
    <row r="38" spans="1:5" ht="38.25" x14ac:dyDescent="0.25">
      <c r="A38" s="17" t="s">
        <v>44</v>
      </c>
      <c r="B38" s="25" t="s">
        <v>136</v>
      </c>
      <c r="C38" s="28" t="s">
        <v>86</v>
      </c>
      <c r="D38" s="29" t="s">
        <v>38</v>
      </c>
      <c r="E38" s="32">
        <v>2</v>
      </c>
    </row>
    <row r="39" spans="1:5" ht="51" x14ac:dyDescent="0.25">
      <c r="A39" s="17" t="s">
        <v>45</v>
      </c>
      <c r="B39" s="25" t="s">
        <v>136</v>
      </c>
      <c r="C39" s="28" t="s">
        <v>87</v>
      </c>
      <c r="D39" s="29" t="s">
        <v>38</v>
      </c>
      <c r="E39" s="32">
        <v>8</v>
      </c>
    </row>
    <row r="40" spans="1:5" ht="51" x14ac:dyDescent="0.25">
      <c r="A40" s="17" t="s">
        <v>46</v>
      </c>
      <c r="B40" s="25" t="s">
        <v>136</v>
      </c>
      <c r="C40" s="28" t="s">
        <v>88</v>
      </c>
      <c r="D40" s="29" t="s">
        <v>38</v>
      </c>
      <c r="E40" s="32">
        <v>34</v>
      </c>
    </row>
    <row r="41" spans="1:5" ht="51" x14ac:dyDescent="0.25">
      <c r="A41" s="17" t="s">
        <v>47</v>
      </c>
      <c r="B41" s="25" t="s">
        <v>136</v>
      </c>
      <c r="C41" s="28" t="s">
        <v>89</v>
      </c>
      <c r="D41" s="29" t="s">
        <v>38</v>
      </c>
      <c r="E41" s="32">
        <v>43</v>
      </c>
    </row>
    <row r="42" spans="1:5" ht="38.25" x14ac:dyDescent="0.25">
      <c r="A42" s="17" t="s">
        <v>48</v>
      </c>
      <c r="B42" s="25" t="s">
        <v>133</v>
      </c>
      <c r="C42" s="28" t="s">
        <v>90</v>
      </c>
      <c r="D42" s="29" t="s">
        <v>38</v>
      </c>
      <c r="E42" s="32">
        <v>16</v>
      </c>
    </row>
    <row r="43" spans="1:5" ht="38.25" x14ac:dyDescent="0.25">
      <c r="A43" s="17" t="s">
        <v>49</v>
      </c>
      <c r="B43" s="25" t="s">
        <v>133</v>
      </c>
      <c r="C43" s="28" t="s">
        <v>91</v>
      </c>
      <c r="D43" s="29" t="s">
        <v>38</v>
      </c>
      <c r="E43" s="32">
        <v>102</v>
      </c>
    </row>
    <row r="44" spans="1:5" ht="38.25" x14ac:dyDescent="0.25">
      <c r="A44" s="17" t="s">
        <v>50</v>
      </c>
      <c r="B44" s="25" t="s">
        <v>133</v>
      </c>
      <c r="C44" s="28" t="s">
        <v>92</v>
      </c>
      <c r="D44" s="29" t="s">
        <v>38</v>
      </c>
      <c r="E44" s="32">
        <v>84</v>
      </c>
    </row>
    <row r="45" spans="1:5" ht="38.25" x14ac:dyDescent="0.25">
      <c r="A45" s="17" t="s">
        <v>51</v>
      </c>
      <c r="B45" s="25" t="s">
        <v>133</v>
      </c>
      <c r="C45" s="28" t="s">
        <v>93</v>
      </c>
      <c r="D45" s="29" t="s">
        <v>38</v>
      </c>
      <c r="E45" s="32">
        <v>741</v>
      </c>
    </row>
    <row r="46" spans="1:5" ht="51" x14ac:dyDescent="0.25">
      <c r="A46" s="17" t="s">
        <v>52</v>
      </c>
      <c r="B46" s="25" t="s">
        <v>133</v>
      </c>
      <c r="C46" s="28" t="s">
        <v>94</v>
      </c>
      <c r="D46" s="29" t="s">
        <v>38</v>
      </c>
      <c r="E46" s="32">
        <v>30.5</v>
      </c>
    </row>
    <row r="47" spans="1:5" ht="38.25" x14ac:dyDescent="0.25">
      <c r="A47" s="17" t="s">
        <v>53</v>
      </c>
      <c r="B47" s="25" t="s">
        <v>136</v>
      </c>
      <c r="C47" s="28" t="s">
        <v>95</v>
      </c>
      <c r="D47" s="29" t="s">
        <v>38</v>
      </c>
      <c r="E47" s="32">
        <v>47</v>
      </c>
    </row>
    <row r="48" spans="1:5" ht="38.25" x14ac:dyDescent="0.25">
      <c r="A48" s="23" t="s">
        <v>54</v>
      </c>
      <c r="B48" s="25" t="s">
        <v>136</v>
      </c>
      <c r="C48" s="28" t="s">
        <v>96</v>
      </c>
      <c r="D48" s="29" t="s">
        <v>38</v>
      </c>
      <c r="E48" s="32">
        <v>9.5</v>
      </c>
    </row>
    <row r="49" spans="1:5" ht="38.25" x14ac:dyDescent="0.25">
      <c r="A49" s="17" t="s">
        <v>115</v>
      </c>
      <c r="B49" s="25" t="s">
        <v>136</v>
      </c>
      <c r="C49" s="28" t="s">
        <v>97</v>
      </c>
      <c r="D49" s="29" t="s">
        <v>38</v>
      </c>
      <c r="E49" s="32">
        <v>9</v>
      </c>
    </row>
    <row r="50" spans="1:5" ht="38.25" x14ac:dyDescent="0.25">
      <c r="A50" s="23" t="s">
        <v>116</v>
      </c>
      <c r="B50" s="25" t="s">
        <v>136</v>
      </c>
      <c r="C50" s="28" t="s">
        <v>98</v>
      </c>
      <c r="D50" s="29" t="s">
        <v>10</v>
      </c>
      <c r="E50" s="32">
        <v>3</v>
      </c>
    </row>
    <row r="51" spans="1:5" ht="25.5" x14ac:dyDescent="0.25">
      <c r="A51" s="17" t="s">
        <v>117</v>
      </c>
      <c r="B51" s="25" t="s">
        <v>133</v>
      </c>
      <c r="C51" s="28" t="s">
        <v>99</v>
      </c>
      <c r="D51" s="29" t="s">
        <v>28</v>
      </c>
      <c r="E51" s="32">
        <v>3</v>
      </c>
    </row>
    <row r="52" spans="1:5" ht="25.5" x14ac:dyDescent="0.25">
      <c r="A52" s="23" t="s">
        <v>118</v>
      </c>
      <c r="B52" s="25" t="s">
        <v>133</v>
      </c>
      <c r="C52" s="28" t="s">
        <v>100</v>
      </c>
      <c r="D52" s="29" t="s">
        <v>28</v>
      </c>
      <c r="E52" s="32">
        <v>4</v>
      </c>
    </row>
    <row r="53" spans="1:5" ht="51" x14ac:dyDescent="0.25">
      <c r="A53" s="17" t="s">
        <v>119</v>
      </c>
      <c r="B53" s="25" t="s">
        <v>133</v>
      </c>
      <c r="C53" s="28" t="s">
        <v>101</v>
      </c>
      <c r="D53" s="29" t="s">
        <v>38</v>
      </c>
      <c r="E53" s="32">
        <v>5</v>
      </c>
    </row>
    <row r="54" spans="1:5" ht="51" x14ac:dyDescent="0.25">
      <c r="A54" s="23" t="s">
        <v>120</v>
      </c>
      <c r="B54" s="25" t="s">
        <v>133</v>
      </c>
      <c r="C54" s="28" t="s">
        <v>102</v>
      </c>
      <c r="D54" s="29" t="s">
        <v>38</v>
      </c>
      <c r="E54" s="32">
        <v>5</v>
      </c>
    </row>
    <row r="55" spans="1:5" ht="38.25" x14ac:dyDescent="0.25">
      <c r="A55" s="17" t="s">
        <v>121</v>
      </c>
      <c r="B55" s="25" t="s">
        <v>133</v>
      </c>
      <c r="C55" s="28" t="s">
        <v>103</v>
      </c>
      <c r="D55" s="29" t="s">
        <v>38</v>
      </c>
      <c r="E55" s="32">
        <v>5.5</v>
      </c>
    </row>
    <row r="56" spans="1:5" ht="38.25" x14ac:dyDescent="0.25">
      <c r="A56" s="23" t="s">
        <v>122</v>
      </c>
      <c r="B56" s="25" t="s">
        <v>133</v>
      </c>
      <c r="C56" s="28" t="s">
        <v>104</v>
      </c>
      <c r="D56" s="29" t="s">
        <v>38</v>
      </c>
      <c r="E56" s="32">
        <v>40</v>
      </c>
    </row>
    <row r="57" spans="1:5" ht="51" x14ac:dyDescent="0.25">
      <c r="A57" s="17" t="s">
        <v>123</v>
      </c>
      <c r="B57" s="25" t="s">
        <v>133</v>
      </c>
      <c r="C57" s="28" t="s">
        <v>105</v>
      </c>
      <c r="D57" s="29" t="s">
        <v>38</v>
      </c>
      <c r="E57" s="32">
        <v>24</v>
      </c>
    </row>
    <row r="58" spans="1:5" ht="38.25" x14ac:dyDescent="0.25">
      <c r="A58" s="23" t="s">
        <v>124</v>
      </c>
      <c r="B58" s="25" t="s">
        <v>133</v>
      </c>
      <c r="C58" s="28" t="s">
        <v>106</v>
      </c>
      <c r="D58" s="29" t="s">
        <v>38</v>
      </c>
      <c r="E58" s="32">
        <v>168</v>
      </c>
    </row>
    <row r="59" spans="1:5" ht="38.25" x14ac:dyDescent="0.25">
      <c r="A59" s="17" t="s">
        <v>125</v>
      </c>
      <c r="B59" s="25" t="s">
        <v>133</v>
      </c>
      <c r="C59" s="28" t="s">
        <v>107</v>
      </c>
      <c r="D59" s="29" t="s">
        <v>38</v>
      </c>
      <c r="E59" s="32">
        <v>89</v>
      </c>
    </row>
    <row r="60" spans="1:5" ht="38.25" x14ac:dyDescent="0.25">
      <c r="A60" s="23" t="s">
        <v>126</v>
      </c>
      <c r="B60" s="25" t="s">
        <v>133</v>
      </c>
      <c r="C60" s="28" t="s">
        <v>108</v>
      </c>
      <c r="D60" s="29" t="s">
        <v>38</v>
      </c>
      <c r="E60" s="32">
        <v>46.5</v>
      </c>
    </row>
    <row r="61" spans="1:5" ht="38.25" x14ac:dyDescent="0.25">
      <c r="A61" s="17" t="s">
        <v>127</v>
      </c>
      <c r="B61" s="25" t="s">
        <v>133</v>
      </c>
      <c r="C61" s="28" t="s">
        <v>109</v>
      </c>
      <c r="D61" s="29" t="s">
        <v>38</v>
      </c>
      <c r="E61" s="32">
        <v>54</v>
      </c>
    </row>
    <row r="62" spans="1:5" ht="51" x14ac:dyDescent="0.25">
      <c r="A62" s="23" t="s">
        <v>128</v>
      </c>
      <c r="B62" s="25" t="s">
        <v>133</v>
      </c>
      <c r="C62" s="28" t="s">
        <v>110</v>
      </c>
      <c r="D62" s="29" t="s">
        <v>38</v>
      </c>
      <c r="E62" s="32">
        <v>98</v>
      </c>
    </row>
    <row r="63" spans="1:5" ht="38.25" x14ac:dyDescent="0.25">
      <c r="A63" s="17" t="s">
        <v>129</v>
      </c>
      <c r="B63" s="25" t="s">
        <v>133</v>
      </c>
      <c r="C63" s="28" t="s">
        <v>111</v>
      </c>
      <c r="D63" s="29" t="s">
        <v>38</v>
      </c>
      <c r="E63" s="32">
        <v>23</v>
      </c>
    </row>
    <row r="64" spans="1:5" ht="51" x14ac:dyDescent="0.25">
      <c r="A64" s="23" t="s">
        <v>130</v>
      </c>
      <c r="B64" s="25" t="s">
        <v>133</v>
      </c>
      <c r="C64" s="28" t="s">
        <v>112</v>
      </c>
      <c r="D64" s="29" t="s">
        <v>38</v>
      </c>
      <c r="E64" s="32">
        <v>79</v>
      </c>
    </row>
    <row r="65" spans="1:5" ht="51" x14ac:dyDescent="0.25">
      <c r="A65" s="17" t="s">
        <v>131</v>
      </c>
      <c r="B65" s="25" t="s">
        <v>133</v>
      </c>
      <c r="C65" s="28" t="s">
        <v>113</v>
      </c>
      <c r="D65" s="29" t="s">
        <v>28</v>
      </c>
      <c r="E65" s="32">
        <v>3</v>
      </c>
    </row>
    <row r="66" spans="1:5" ht="39" thickBot="1" x14ac:dyDescent="0.3">
      <c r="A66" s="33" t="s">
        <v>132</v>
      </c>
      <c r="B66" s="25" t="s">
        <v>133</v>
      </c>
      <c r="C66" s="34" t="s">
        <v>114</v>
      </c>
      <c r="D66" s="35" t="s">
        <v>28</v>
      </c>
      <c r="E66" s="36">
        <v>9</v>
      </c>
    </row>
    <row r="67" spans="1:5" ht="13.5" thickTop="1" x14ac:dyDescent="0.25"/>
    <row r="118" spans="4:4" s="18" customFormat="1" x14ac:dyDescent="0.25">
      <c r="D118" s="5"/>
    </row>
  </sheetData>
  <mergeCells count="5">
    <mergeCell ref="A1:E1"/>
    <mergeCell ref="A2:A3"/>
    <mergeCell ref="B2:B3"/>
    <mergeCell ref="C2:C3"/>
    <mergeCell ref="D2:E2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19"/>
  <sheetViews>
    <sheetView tabSelected="1" view="pageBreakPreview" zoomScale="89" zoomScaleNormal="89" zoomScaleSheetLayoutView="89" workbookViewId="0">
      <selection activeCell="C10" sqref="C10"/>
    </sheetView>
  </sheetViews>
  <sheetFormatPr defaultRowHeight="12.75" x14ac:dyDescent="0.25"/>
  <cols>
    <col min="1" max="1" width="3.7109375" style="5" bestFit="1" customWidth="1"/>
    <col min="2" max="2" width="15.7109375" style="19" customWidth="1"/>
    <col min="3" max="3" width="65" style="20" customWidth="1"/>
    <col min="4" max="4" width="7" style="5" bestFit="1" customWidth="1"/>
    <col min="5" max="5" width="6.42578125" style="5" bestFit="1" customWidth="1"/>
    <col min="6" max="6" width="9.85546875" style="21" bestFit="1" customWidth="1"/>
    <col min="7" max="7" width="12.42578125" style="18" bestFit="1" customWidth="1"/>
    <col min="8" max="16384" width="9.140625" style="18"/>
  </cols>
  <sheetData>
    <row r="1" spans="1:9" ht="37.5" customHeight="1" thickTop="1" thickBot="1" x14ac:dyDescent="0.3">
      <c r="A1" s="43" t="s">
        <v>137</v>
      </c>
      <c r="B1" s="44"/>
      <c r="C1" s="44"/>
      <c r="D1" s="44"/>
      <c r="E1" s="44"/>
      <c r="F1" s="44"/>
      <c r="G1" s="45"/>
    </row>
    <row r="2" spans="1:9" ht="27.75" customHeight="1" thickTop="1" x14ac:dyDescent="0.25">
      <c r="A2" s="46" t="s">
        <v>0</v>
      </c>
      <c r="B2" s="48" t="s">
        <v>1</v>
      </c>
      <c r="C2" s="50" t="s">
        <v>2</v>
      </c>
      <c r="D2" s="52" t="s">
        <v>3</v>
      </c>
      <c r="E2" s="53"/>
      <c r="F2" s="10" t="s">
        <v>7</v>
      </c>
      <c r="G2" s="27" t="s">
        <v>8</v>
      </c>
    </row>
    <row r="3" spans="1:9" x14ac:dyDescent="0.25">
      <c r="A3" s="47"/>
      <c r="B3" s="49"/>
      <c r="C3" s="51"/>
      <c r="D3" s="1" t="s">
        <v>4</v>
      </c>
      <c r="E3" s="16" t="s">
        <v>5</v>
      </c>
      <c r="F3" s="9" t="s">
        <v>9</v>
      </c>
      <c r="G3" s="16" t="s">
        <v>9</v>
      </c>
    </row>
    <row r="4" spans="1:9" x14ac:dyDescent="0.25">
      <c r="A4" s="2">
        <v>1</v>
      </c>
      <c r="B4" s="26">
        <v>2</v>
      </c>
      <c r="C4" s="3">
        <v>3</v>
      </c>
      <c r="D4" s="1">
        <v>4</v>
      </c>
      <c r="E4" s="13">
        <v>5</v>
      </c>
      <c r="F4" s="11">
        <v>6</v>
      </c>
      <c r="G4" s="13">
        <v>7</v>
      </c>
    </row>
    <row r="5" spans="1:9" x14ac:dyDescent="0.25">
      <c r="A5" s="8" t="s">
        <v>6</v>
      </c>
      <c r="B5" s="7"/>
      <c r="C5" s="6" t="s">
        <v>55</v>
      </c>
      <c r="D5" s="4" t="s">
        <v>6</v>
      </c>
      <c r="E5" s="14" t="s">
        <v>6</v>
      </c>
      <c r="F5" s="12" t="s">
        <v>6</v>
      </c>
      <c r="G5" s="15" t="s">
        <v>6</v>
      </c>
    </row>
    <row r="6" spans="1:9" ht="25.5" x14ac:dyDescent="0.25">
      <c r="A6" s="37" t="s">
        <v>6</v>
      </c>
      <c r="B6" s="6" t="s">
        <v>136</v>
      </c>
      <c r="C6" s="6" t="s">
        <v>138</v>
      </c>
      <c r="D6" s="38" t="s">
        <v>6</v>
      </c>
      <c r="E6" s="39" t="s">
        <v>6</v>
      </c>
      <c r="F6" s="42" t="s">
        <v>27</v>
      </c>
      <c r="G6" s="41" t="s">
        <v>27</v>
      </c>
    </row>
    <row r="7" spans="1:9" ht="25.5" x14ac:dyDescent="0.25">
      <c r="A7" s="37" t="s">
        <v>6</v>
      </c>
      <c r="B7" s="6" t="s">
        <v>133</v>
      </c>
      <c r="C7" s="6" t="s">
        <v>139</v>
      </c>
      <c r="D7" s="38" t="s">
        <v>6</v>
      </c>
      <c r="E7" s="39" t="s">
        <v>6</v>
      </c>
      <c r="F7" s="42" t="s">
        <v>27</v>
      </c>
      <c r="G7" s="41" t="s">
        <v>27</v>
      </c>
    </row>
    <row r="8" spans="1:9" ht="51" x14ac:dyDescent="0.25">
      <c r="A8" s="17" t="s">
        <v>11</v>
      </c>
      <c r="B8" s="40" t="s">
        <v>133</v>
      </c>
      <c r="C8" s="28" t="s">
        <v>56</v>
      </c>
      <c r="D8" s="29" t="s">
        <v>38</v>
      </c>
      <c r="E8" s="29">
        <v>4.5</v>
      </c>
      <c r="F8" s="30"/>
      <c r="G8" s="31"/>
    </row>
    <row r="9" spans="1:9" ht="38.25" x14ac:dyDescent="0.25">
      <c r="A9" s="17" t="s">
        <v>12</v>
      </c>
      <c r="B9" s="25" t="s">
        <v>133</v>
      </c>
      <c r="C9" s="28" t="s">
        <v>57</v>
      </c>
      <c r="D9" s="29" t="s">
        <v>38</v>
      </c>
      <c r="E9" s="29">
        <v>26</v>
      </c>
      <c r="F9" s="30"/>
      <c r="G9" s="31"/>
      <c r="I9" s="22"/>
    </row>
    <row r="10" spans="1:9" ht="38.25" x14ac:dyDescent="0.25">
      <c r="A10" s="17" t="s">
        <v>13</v>
      </c>
      <c r="B10" s="25" t="s">
        <v>133</v>
      </c>
      <c r="C10" s="28" t="s">
        <v>58</v>
      </c>
      <c r="D10" s="29" t="s">
        <v>38</v>
      </c>
      <c r="E10" s="29">
        <v>563</v>
      </c>
      <c r="F10" s="30"/>
      <c r="G10" s="31"/>
      <c r="I10" s="22"/>
    </row>
    <row r="11" spans="1:9" ht="38.25" x14ac:dyDescent="0.25">
      <c r="A11" s="17" t="s">
        <v>14</v>
      </c>
      <c r="B11" s="25" t="s">
        <v>133</v>
      </c>
      <c r="C11" s="28" t="s">
        <v>59</v>
      </c>
      <c r="D11" s="29" t="s">
        <v>38</v>
      </c>
      <c r="E11" s="29">
        <v>215</v>
      </c>
      <c r="F11" s="30"/>
      <c r="G11" s="31"/>
    </row>
    <row r="12" spans="1:9" ht="38.25" x14ac:dyDescent="0.25">
      <c r="A12" s="17" t="s">
        <v>15</v>
      </c>
      <c r="B12" s="25" t="s">
        <v>133</v>
      </c>
      <c r="C12" s="28" t="s">
        <v>60</v>
      </c>
      <c r="D12" s="29" t="s">
        <v>38</v>
      </c>
      <c r="E12" s="29">
        <v>15.5</v>
      </c>
      <c r="F12" s="30"/>
      <c r="G12" s="31"/>
    </row>
    <row r="13" spans="1:9" ht="38.25" x14ac:dyDescent="0.25">
      <c r="A13" s="17" t="s">
        <v>16</v>
      </c>
      <c r="B13" s="25" t="s">
        <v>133</v>
      </c>
      <c r="C13" s="28" t="s">
        <v>61</v>
      </c>
      <c r="D13" s="29" t="s">
        <v>38</v>
      </c>
      <c r="E13" s="29">
        <v>23</v>
      </c>
      <c r="F13" s="30"/>
      <c r="G13" s="31"/>
    </row>
    <row r="14" spans="1:9" ht="38.25" x14ac:dyDescent="0.25">
      <c r="A14" s="17" t="s">
        <v>17</v>
      </c>
      <c r="B14" s="25" t="s">
        <v>133</v>
      </c>
      <c r="C14" s="28" t="s">
        <v>62</v>
      </c>
      <c r="D14" s="29" t="s">
        <v>38</v>
      </c>
      <c r="E14" s="29">
        <v>182.5</v>
      </c>
      <c r="F14" s="30"/>
      <c r="G14" s="31"/>
    </row>
    <row r="15" spans="1:9" ht="38.25" x14ac:dyDescent="0.25">
      <c r="A15" s="17" t="s">
        <v>18</v>
      </c>
      <c r="B15" s="25" t="s">
        <v>133</v>
      </c>
      <c r="C15" s="28" t="s">
        <v>63</v>
      </c>
      <c r="D15" s="29" t="s">
        <v>38</v>
      </c>
      <c r="E15" s="29">
        <v>17.5</v>
      </c>
      <c r="F15" s="30"/>
      <c r="G15" s="31"/>
    </row>
    <row r="16" spans="1:9" ht="38.25" x14ac:dyDescent="0.25">
      <c r="A16" s="17" t="s">
        <v>19</v>
      </c>
      <c r="B16" s="25" t="s">
        <v>133</v>
      </c>
      <c r="C16" s="28" t="s">
        <v>64</v>
      </c>
      <c r="D16" s="29" t="s">
        <v>38</v>
      </c>
      <c r="E16" s="29">
        <v>52</v>
      </c>
      <c r="F16" s="30"/>
      <c r="G16" s="31"/>
    </row>
    <row r="17" spans="1:7" ht="38.25" x14ac:dyDescent="0.25">
      <c r="A17" s="17" t="s">
        <v>20</v>
      </c>
      <c r="B17" s="25" t="s">
        <v>133</v>
      </c>
      <c r="C17" s="28" t="s">
        <v>65</v>
      </c>
      <c r="D17" s="29" t="s">
        <v>38</v>
      </c>
      <c r="E17" s="29">
        <v>18</v>
      </c>
      <c r="F17" s="30"/>
      <c r="G17" s="31"/>
    </row>
    <row r="18" spans="1:7" ht="38.25" x14ac:dyDescent="0.25">
      <c r="A18" s="17" t="s">
        <v>21</v>
      </c>
      <c r="B18" s="25" t="s">
        <v>133</v>
      </c>
      <c r="C18" s="28" t="s">
        <v>66</v>
      </c>
      <c r="D18" s="29" t="s">
        <v>38</v>
      </c>
      <c r="E18" s="29">
        <v>6</v>
      </c>
      <c r="F18" s="30"/>
      <c r="G18" s="31"/>
    </row>
    <row r="19" spans="1:7" ht="38.25" x14ac:dyDescent="0.25">
      <c r="A19" s="17" t="s">
        <v>22</v>
      </c>
      <c r="B19" s="25" t="s">
        <v>133</v>
      </c>
      <c r="C19" s="28" t="s">
        <v>67</v>
      </c>
      <c r="D19" s="29" t="s">
        <v>38</v>
      </c>
      <c r="E19" s="29">
        <v>63</v>
      </c>
      <c r="F19" s="30"/>
      <c r="G19" s="31"/>
    </row>
    <row r="20" spans="1:7" ht="38.25" x14ac:dyDescent="0.25">
      <c r="A20" s="17" t="s">
        <v>23</v>
      </c>
      <c r="B20" s="25" t="s">
        <v>136</v>
      </c>
      <c r="C20" s="28" t="s">
        <v>68</v>
      </c>
      <c r="D20" s="29" t="s">
        <v>10</v>
      </c>
      <c r="E20" s="29">
        <v>1</v>
      </c>
      <c r="F20" s="30"/>
      <c r="G20" s="31"/>
    </row>
    <row r="21" spans="1:7" ht="38.25" x14ac:dyDescent="0.25">
      <c r="A21" s="17" t="s">
        <v>24</v>
      </c>
      <c r="B21" s="25" t="s">
        <v>136</v>
      </c>
      <c r="C21" s="28" t="s">
        <v>69</v>
      </c>
      <c r="D21" s="29" t="s">
        <v>10</v>
      </c>
      <c r="E21" s="29">
        <v>1</v>
      </c>
      <c r="F21" s="30"/>
      <c r="G21" s="31"/>
    </row>
    <row r="22" spans="1:7" ht="51" x14ac:dyDescent="0.25">
      <c r="A22" s="17" t="s">
        <v>25</v>
      </c>
      <c r="B22" s="25" t="s">
        <v>133</v>
      </c>
      <c r="C22" s="28" t="s">
        <v>70</v>
      </c>
      <c r="D22" s="29" t="s">
        <v>28</v>
      </c>
      <c r="E22" s="29">
        <v>2</v>
      </c>
      <c r="F22" s="30"/>
      <c r="G22" s="31"/>
    </row>
    <row r="23" spans="1:7" ht="51" x14ac:dyDescent="0.25">
      <c r="A23" s="17" t="s">
        <v>26</v>
      </c>
      <c r="B23" s="25" t="s">
        <v>133</v>
      </c>
      <c r="C23" s="28" t="s">
        <v>71</v>
      </c>
      <c r="D23" s="29" t="s">
        <v>28</v>
      </c>
      <c r="E23" s="29">
        <v>3</v>
      </c>
      <c r="F23" s="30"/>
      <c r="G23" s="31"/>
    </row>
    <row r="24" spans="1:7" ht="25.5" x14ac:dyDescent="0.25">
      <c r="A24" s="17" t="s">
        <v>29</v>
      </c>
      <c r="B24" s="25" t="s">
        <v>133</v>
      </c>
      <c r="C24" s="28" t="s">
        <v>72</v>
      </c>
      <c r="D24" s="29" t="s">
        <v>28</v>
      </c>
      <c r="E24" s="29">
        <v>1</v>
      </c>
      <c r="F24" s="30"/>
      <c r="G24" s="31"/>
    </row>
    <row r="25" spans="1:7" ht="25.5" x14ac:dyDescent="0.25">
      <c r="A25" s="17" t="s">
        <v>30</v>
      </c>
      <c r="B25" s="25" t="s">
        <v>133</v>
      </c>
      <c r="C25" s="28" t="s">
        <v>73</v>
      </c>
      <c r="D25" s="29" t="s">
        <v>28</v>
      </c>
      <c r="E25" s="29">
        <v>1</v>
      </c>
      <c r="F25" s="30"/>
      <c r="G25" s="31"/>
    </row>
    <row r="26" spans="1:7" ht="25.5" x14ac:dyDescent="0.25">
      <c r="A26" s="17" t="s">
        <v>31</v>
      </c>
      <c r="B26" s="25" t="s">
        <v>133</v>
      </c>
      <c r="C26" s="28" t="s">
        <v>74</v>
      </c>
      <c r="D26" s="29" t="s">
        <v>28</v>
      </c>
      <c r="E26" s="29">
        <v>1</v>
      </c>
      <c r="F26" s="30"/>
      <c r="G26" s="31"/>
    </row>
    <row r="27" spans="1:7" ht="51" x14ac:dyDescent="0.25">
      <c r="A27" s="17" t="s">
        <v>32</v>
      </c>
      <c r="B27" s="25" t="s">
        <v>133</v>
      </c>
      <c r="C27" s="28" t="s">
        <v>75</v>
      </c>
      <c r="D27" s="29" t="s">
        <v>28</v>
      </c>
      <c r="E27" s="29">
        <v>2</v>
      </c>
      <c r="F27" s="30"/>
      <c r="G27" s="31"/>
    </row>
    <row r="28" spans="1:7" ht="25.5" x14ac:dyDescent="0.25">
      <c r="A28" s="17" t="s">
        <v>33</v>
      </c>
      <c r="B28" s="25" t="s">
        <v>133</v>
      </c>
      <c r="C28" s="28" t="s">
        <v>76</v>
      </c>
      <c r="D28" s="29" t="s">
        <v>28</v>
      </c>
      <c r="E28" s="29">
        <v>2</v>
      </c>
      <c r="F28" s="30"/>
      <c r="G28" s="31"/>
    </row>
    <row r="29" spans="1:7" ht="38.25" x14ac:dyDescent="0.25">
      <c r="A29" s="17" t="s">
        <v>34</v>
      </c>
      <c r="B29" s="25" t="s">
        <v>133</v>
      </c>
      <c r="C29" s="28" t="s">
        <v>77</v>
      </c>
      <c r="D29" s="29" t="s">
        <v>38</v>
      </c>
      <c r="E29" s="29">
        <v>12</v>
      </c>
      <c r="F29" s="30"/>
      <c r="G29" s="31"/>
    </row>
    <row r="30" spans="1:7" ht="38.25" x14ac:dyDescent="0.25">
      <c r="A30" s="17" t="s">
        <v>35</v>
      </c>
      <c r="B30" s="25" t="s">
        <v>133</v>
      </c>
      <c r="C30" s="28" t="s">
        <v>78</v>
      </c>
      <c r="D30" s="29" t="s">
        <v>38</v>
      </c>
      <c r="E30" s="29">
        <v>22</v>
      </c>
      <c r="F30" s="30"/>
      <c r="G30" s="31"/>
    </row>
    <row r="31" spans="1:7" ht="51" x14ac:dyDescent="0.25">
      <c r="A31" s="17" t="s">
        <v>36</v>
      </c>
      <c r="B31" s="25" t="s">
        <v>133</v>
      </c>
      <c r="C31" s="28" t="s">
        <v>79</v>
      </c>
      <c r="D31" s="29" t="s">
        <v>10</v>
      </c>
      <c r="E31" s="29">
        <v>7</v>
      </c>
      <c r="F31" s="30"/>
      <c r="G31" s="31"/>
    </row>
    <row r="32" spans="1:7" ht="51" x14ac:dyDescent="0.25">
      <c r="A32" s="17" t="s">
        <v>37</v>
      </c>
      <c r="B32" s="25" t="s">
        <v>133</v>
      </c>
      <c r="C32" s="28" t="s">
        <v>80</v>
      </c>
      <c r="D32" s="29" t="s">
        <v>10</v>
      </c>
      <c r="E32" s="29">
        <v>7</v>
      </c>
      <c r="F32" s="30"/>
      <c r="G32" s="31"/>
    </row>
    <row r="33" spans="1:7" ht="51" x14ac:dyDescent="0.25">
      <c r="A33" s="17" t="s">
        <v>39</v>
      </c>
      <c r="B33" s="25" t="s">
        <v>133</v>
      </c>
      <c r="C33" s="28" t="s">
        <v>81</v>
      </c>
      <c r="D33" s="29" t="s">
        <v>10</v>
      </c>
      <c r="E33" s="29">
        <v>7</v>
      </c>
      <c r="F33" s="30"/>
      <c r="G33" s="31"/>
    </row>
    <row r="34" spans="1:7" ht="51" x14ac:dyDescent="0.25">
      <c r="A34" s="17" t="s">
        <v>40</v>
      </c>
      <c r="B34" s="25" t="s">
        <v>133</v>
      </c>
      <c r="C34" s="28" t="s">
        <v>82</v>
      </c>
      <c r="D34" s="29" t="s">
        <v>10</v>
      </c>
      <c r="E34" s="29">
        <v>2</v>
      </c>
      <c r="F34" s="30"/>
      <c r="G34" s="31"/>
    </row>
    <row r="35" spans="1:7" ht="38.25" x14ac:dyDescent="0.25">
      <c r="A35" s="17" t="s">
        <v>41</v>
      </c>
      <c r="B35" s="25" t="s">
        <v>136</v>
      </c>
      <c r="C35" s="28" t="s">
        <v>83</v>
      </c>
      <c r="D35" s="29" t="s">
        <v>28</v>
      </c>
      <c r="E35" s="29">
        <v>2</v>
      </c>
      <c r="F35" s="30"/>
      <c r="G35" s="31"/>
    </row>
    <row r="36" spans="1:7" ht="25.5" x14ac:dyDescent="0.25">
      <c r="A36" s="17" t="s">
        <v>42</v>
      </c>
      <c r="B36" s="25" t="s">
        <v>133</v>
      </c>
      <c r="C36" s="28" t="s">
        <v>84</v>
      </c>
      <c r="D36" s="29" t="s">
        <v>28</v>
      </c>
      <c r="E36" s="29">
        <v>5</v>
      </c>
      <c r="F36" s="30"/>
      <c r="G36" s="31"/>
    </row>
    <row r="37" spans="1:7" ht="25.5" x14ac:dyDescent="0.25">
      <c r="A37" s="17" t="s">
        <v>43</v>
      </c>
      <c r="B37" s="25" t="s">
        <v>133</v>
      </c>
      <c r="C37" s="28" t="s">
        <v>85</v>
      </c>
      <c r="D37" s="29" t="s">
        <v>28</v>
      </c>
      <c r="E37" s="29">
        <v>23</v>
      </c>
      <c r="F37" s="30"/>
      <c r="G37" s="31"/>
    </row>
    <row r="38" spans="1:7" ht="38.25" x14ac:dyDescent="0.25">
      <c r="A38" s="17" t="s">
        <v>44</v>
      </c>
      <c r="B38" s="25" t="s">
        <v>136</v>
      </c>
      <c r="C38" s="28" t="s">
        <v>86</v>
      </c>
      <c r="D38" s="29" t="s">
        <v>38</v>
      </c>
      <c r="E38" s="29">
        <v>2</v>
      </c>
      <c r="F38" s="30"/>
      <c r="G38" s="31"/>
    </row>
    <row r="39" spans="1:7" ht="51" x14ac:dyDescent="0.25">
      <c r="A39" s="17" t="s">
        <v>45</v>
      </c>
      <c r="B39" s="25" t="s">
        <v>136</v>
      </c>
      <c r="C39" s="28" t="s">
        <v>87</v>
      </c>
      <c r="D39" s="29" t="s">
        <v>38</v>
      </c>
      <c r="E39" s="29">
        <v>8</v>
      </c>
      <c r="F39" s="30"/>
      <c r="G39" s="31"/>
    </row>
    <row r="40" spans="1:7" ht="51" x14ac:dyDescent="0.25">
      <c r="A40" s="17" t="s">
        <v>46</v>
      </c>
      <c r="B40" s="25" t="s">
        <v>136</v>
      </c>
      <c r="C40" s="28" t="s">
        <v>88</v>
      </c>
      <c r="D40" s="29" t="s">
        <v>38</v>
      </c>
      <c r="E40" s="29">
        <v>34</v>
      </c>
      <c r="F40" s="30"/>
      <c r="G40" s="31"/>
    </row>
    <row r="41" spans="1:7" ht="51" x14ac:dyDescent="0.25">
      <c r="A41" s="17" t="s">
        <v>47</v>
      </c>
      <c r="B41" s="25" t="s">
        <v>136</v>
      </c>
      <c r="C41" s="28" t="s">
        <v>89</v>
      </c>
      <c r="D41" s="29" t="s">
        <v>38</v>
      </c>
      <c r="E41" s="29">
        <v>43</v>
      </c>
      <c r="F41" s="30"/>
      <c r="G41" s="31"/>
    </row>
    <row r="42" spans="1:7" ht="38.25" x14ac:dyDescent="0.25">
      <c r="A42" s="17" t="s">
        <v>48</v>
      </c>
      <c r="B42" s="25" t="s">
        <v>133</v>
      </c>
      <c r="C42" s="28" t="s">
        <v>90</v>
      </c>
      <c r="D42" s="29" t="s">
        <v>38</v>
      </c>
      <c r="E42" s="29">
        <v>16</v>
      </c>
      <c r="F42" s="30"/>
      <c r="G42" s="31"/>
    </row>
    <row r="43" spans="1:7" ht="38.25" x14ac:dyDescent="0.25">
      <c r="A43" s="17" t="s">
        <v>49</v>
      </c>
      <c r="B43" s="25" t="s">
        <v>133</v>
      </c>
      <c r="C43" s="28" t="s">
        <v>91</v>
      </c>
      <c r="D43" s="29" t="s">
        <v>38</v>
      </c>
      <c r="E43" s="29">
        <v>102</v>
      </c>
      <c r="F43" s="30"/>
      <c r="G43" s="31"/>
    </row>
    <row r="44" spans="1:7" ht="38.25" x14ac:dyDescent="0.25">
      <c r="A44" s="17" t="s">
        <v>50</v>
      </c>
      <c r="B44" s="25" t="s">
        <v>133</v>
      </c>
      <c r="C44" s="28" t="s">
        <v>92</v>
      </c>
      <c r="D44" s="29" t="s">
        <v>38</v>
      </c>
      <c r="E44" s="29">
        <v>84</v>
      </c>
      <c r="F44" s="30"/>
      <c r="G44" s="31"/>
    </row>
    <row r="45" spans="1:7" ht="38.25" x14ac:dyDescent="0.25">
      <c r="A45" s="17" t="s">
        <v>51</v>
      </c>
      <c r="B45" s="25" t="s">
        <v>133</v>
      </c>
      <c r="C45" s="28" t="s">
        <v>93</v>
      </c>
      <c r="D45" s="29" t="s">
        <v>38</v>
      </c>
      <c r="E45" s="29">
        <v>741</v>
      </c>
      <c r="F45" s="30"/>
      <c r="G45" s="31"/>
    </row>
    <row r="46" spans="1:7" ht="51" x14ac:dyDescent="0.25">
      <c r="A46" s="17" t="s">
        <v>52</v>
      </c>
      <c r="B46" s="25" t="s">
        <v>133</v>
      </c>
      <c r="C46" s="28" t="s">
        <v>94</v>
      </c>
      <c r="D46" s="29" t="s">
        <v>38</v>
      </c>
      <c r="E46" s="29">
        <v>30.5</v>
      </c>
      <c r="F46" s="30"/>
      <c r="G46" s="31"/>
    </row>
    <row r="47" spans="1:7" ht="38.25" x14ac:dyDescent="0.25">
      <c r="A47" s="17" t="s">
        <v>53</v>
      </c>
      <c r="B47" s="25" t="s">
        <v>136</v>
      </c>
      <c r="C47" s="28" t="s">
        <v>95</v>
      </c>
      <c r="D47" s="29" t="s">
        <v>38</v>
      </c>
      <c r="E47" s="29">
        <v>47</v>
      </c>
      <c r="F47" s="30"/>
      <c r="G47" s="31"/>
    </row>
    <row r="48" spans="1:7" ht="38.25" x14ac:dyDescent="0.25">
      <c r="A48" s="23" t="s">
        <v>54</v>
      </c>
      <c r="B48" s="25" t="s">
        <v>136</v>
      </c>
      <c r="C48" s="28" t="s">
        <v>96</v>
      </c>
      <c r="D48" s="29" t="s">
        <v>38</v>
      </c>
      <c r="E48" s="29">
        <v>9.5</v>
      </c>
      <c r="F48" s="30"/>
      <c r="G48" s="31"/>
    </row>
    <row r="49" spans="1:7" ht="38.25" x14ac:dyDescent="0.25">
      <c r="A49" s="17" t="s">
        <v>115</v>
      </c>
      <c r="B49" s="25" t="s">
        <v>136</v>
      </c>
      <c r="C49" s="28" t="s">
        <v>97</v>
      </c>
      <c r="D49" s="29" t="s">
        <v>38</v>
      </c>
      <c r="E49" s="29">
        <v>9</v>
      </c>
      <c r="F49" s="30"/>
      <c r="G49" s="31"/>
    </row>
    <row r="50" spans="1:7" ht="38.25" x14ac:dyDescent="0.25">
      <c r="A50" s="23" t="s">
        <v>116</v>
      </c>
      <c r="B50" s="25" t="s">
        <v>136</v>
      </c>
      <c r="C50" s="28" t="s">
        <v>98</v>
      </c>
      <c r="D50" s="29" t="s">
        <v>10</v>
      </c>
      <c r="E50" s="29">
        <v>3</v>
      </c>
      <c r="F50" s="30"/>
      <c r="G50" s="31"/>
    </row>
    <row r="51" spans="1:7" ht="25.5" x14ac:dyDescent="0.25">
      <c r="A51" s="17" t="s">
        <v>117</v>
      </c>
      <c r="B51" s="25" t="s">
        <v>133</v>
      </c>
      <c r="C51" s="28" t="s">
        <v>99</v>
      </c>
      <c r="D51" s="29" t="s">
        <v>28</v>
      </c>
      <c r="E51" s="29">
        <v>3</v>
      </c>
      <c r="F51" s="30"/>
      <c r="G51" s="31"/>
    </row>
    <row r="52" spans="1:7" ht="25.5" x14ac:dyDescent="0.25">
      <c r="A52" s="23" t="s">
        <v>118</v>
      </c>
      <c r="B52" s="25" t="s">
        <v>133</v>
      </c>
      <c r="C52" s="28" t="s">
        <v>100</v>
      </c>
      <c r="D52" s="29" t="s">
        <v>28</v>
      </c>
      <c r="E52" s="29">
        <v>4</v>
      </c>
      <c r="F52" s="30"/>
      <c r="G52" s="31"/>
    </row>
    <row r="53" spans="1:7" ht="51" x14ac:dyDescent="0.25">
      <c r="A53" s="17" t="s">
        <v>119</v>
      </c>
      <c r="B53" s="25" t="s">
        <v>133</v>
      </c>
      <c r="C53" s="28" t="s">
        <v>101</v>
      </c>
      <c r="D53" s="29" t="s">
        <v>38</v>
      </c>
      <c r="E53" s="29">
        <v>5</v>
      </c>
      <c r="F53" s="30"/>
      <c r="G53" s="31"/>
    </row>
    <row r="54" spans="1:7" ht="51" x14ac:dyDescent="0.25">
      <c r="A54" s="23" t="s">
        <v>120</v>
      </c>
      <c r="B54" s="25" t="s">
        <v>133</v>
      </c>
      <c r="C54" s="28" t="s">
        <v>102</v>
      </c>
      <c r="D54" s="29" t="s">
        <v>38</v>
      </c>
      <c r="E54" s="29">
        <v>5</v>
      </c>
      <c r="F54" s="30"/>
      <c r="G54" s="31"/>
    </row>
    <row r="55" spans="1:7" ht="38.25" x14ac:dyDescent="0.25">
      <c r="A55" s="17" t="s">
        <v>121</v>
      </c>
      <c r="B55" s="25" t="s">
        <v>133</v>
      </c>
      <c r="C55" s="28" t="s">
        <v>103</v>
      </c>
      <c r="D55" s="29" t="s">
        <v>38</v>
      </c>
      <c r="E55" s="29">
        <v>5.5</v>
      </c>
      <c r="F55" s="30"/>
      <c r="G55" s="31"/>
    </row>
    <row r="56" spans="1:7" ht="38.25" x14ac:dyDescent="0.25">
      <c r="A56" s="23" t="s">
        <v>122</v>
      </c>
      <c r="B56" s="25" t="s">
        <v>133</v>
      </c>
      <c r="C56" s="28" t="s">
        <v>104</v>
      </c>
      <c r="D56" s="29" t="s">
        <v>38</v>
      </c>
      <c r="E56" s="29">
        <v>40</v>
      </c>
      <c r="F56" s="30"/>
      <c r="G56" s="31"/>
    </row>
    <row r="57" spans="1:7" ht="51" x14ac:dyDescent="0.25">
      <c r="A57" s="17" t="s">
        <v>123</v>
      </c>
      <c r="B57" s="25" t="s">
        <v>133</v>
      </c>
      <c r="C57" s="28" t="s">
        <v>105</v>
      </c>
      <c r="D57" s="29" t="s">
        <v>38</v>
      </c>
      <c r="E57" s="29">
        <v>24</v>
      </c>
      <c r="F57" s="30"/>
      <c r="G57" s="31"/>
    </row>
    <row r="58" spans="1:7" ht="38.25" x14ac:dyDescent="0.25">
      <c r="A58" s="23" t="s">
        <v>124</v>
      </c>
      <c r="B58" s="25" t="s">
        <v>133</v>
      </c>
      <c r="C58" s="28" t="s">
        <v>106</v>
      </c>
      <c r="D58" s="29" t="s">
        <v>38</v>
      </c>
      <c r="E58" s="29">
        <v>168</v>
      </c>
      <c r="F58" s="30"/>
      <c r="G58" s="31"/>
    </row>
    <row r="59" spans="1:7" ht="38.25" x14ac:dyDescent="0.25">
      <c r="A59" s="17" t="s">
        <v>125</v>
      </c>
      <c r="B59" s="25" t="s">
        <v>133</v>
      </c>
      <c r="C59" s="28" t="s">
        <v>107</v>
      </c>
      <c r="D59" s="29" t="s">
        <v>38</v>
      </c>
      <c r="E59" s="29">
        <v>89</v>
      </c>
      <c r="F59" s="30"/>
      <c r="G59" s="31"/>
    </row>
    <row r="60" spans="1:7" ht="38.25" x14ac:dyDescent="0.25">
      <c r="A60" s="23" t="s">
        <v>126</v>
      </c>
      <c r="B60" s="25" t="s">
        <v>133</v>
      </c>
      <c r="C60" s="28" t="s">
        <v>108</v>
      </c>
      <c r="D60" s="29" t="s">
        <v>38</v>
      </c>
      <c r="E60" s="29">
        <v>46.5</v>
      </c>
      <c r="F60" s="30"/>
      <c r="G60" s="31"/>
    </row>
    <row r="61" spans="1:7" ht="38.25" x14ac:dyDescent="0.25">
      <c r="A61" s="17" t="s">
        <v>127</v>
      </c>
      <c r="B61" s="25" t="s">
        <v>133</v>
      </c>
      <c r="C61" s="28" t="s">
        <v>109</v>
      </c>
      <c r="D61" s="29" t="s">
        <v>38</v>
      </c>
      <c r="E61" s="29">
        <v>54</v>
      </c>
      <c r="F61" s="30"/>
      <c r="G61" s="31"/>
    </row>
    <row r="62" spans="1:7" ht="51" x14ac:dyDescent="0.25">
      <c r="A62" s="23" t="s">
        <v>128</v>
      </c>
      <c r="B62" s="25" t="s">
        <v>133</v>
      </c>
      <c r="C62" s="28" t="s">
        <v>110</v>
      </c>
      <c r="D62" s="29" t="s">
        <v>38</v>
      </c>
      <c r="E62" s="29">
        <v>98</v>
      </c>
      <c r="F62" s="30"/>
      <c r="G62" s="31"/>
    </row>
    <row r="63" spans="1:7" ht="38.25" x14ac:dyDescent="0.25">
      <c r="A63" s="17" t="s">
        <v>129</v>
      </c>
      <c r="B63" s="25" t="s">
        <v>133</v>
      </c>
      <c r="C63" s="28" t="s">
        <v>111</v>
      </c>
      <c r="D63" s="29" t="s">
        <v>38</v>
      </c>
      <c r="E63" s="29">
        <v>23</v>
      </c>
      <c r="F63" s="30"/>
      <c r="G63" s="31"/>
    </row>
    <row r="64" spans="1:7" ht="51" x14ac:dyDescent="0.25">
      <c r="A64" s="23" t="s">
        <v>130</v>
      </c>
      <c r="B64" s="25" t="s">
        <v>133</v>
      </c>
      <c r="C64" s="28" t="s">
        <v>112</v>
      </c>
      <c r="D64" s="29" t="s">
        <v>38</v>
      </c>
      <c r="E64" s="29">
        <v>79</v>
      </c>
      <c r="F64" s="30"/>
      <c r="G64" s="31"/>
    </row>
    <row r="65" spans="1:7" ht="51" x14ac:dyDescent="0.25">
      <c r="A65" s="17" t="s">
        <v>131</v>
      </c>
      <c r="B65" s="25" t="s">
        <v>133</v>
      </c>
      <c r="C65" s="28" t="s">
        <v>113</v>
      </c>
      <c r="D65" s="29" t="s">
        <v>28</v>
      </c>
      <c r="E65" s="29">
        <v>3</v>
      </c>
      <c r="F65" s="30"/>
      <c r="G65" s="31"/>
    </row>
    <row r="66" spans="1:7" ht="39" thickBot="1" x14ac:dyDescent="0.3">
      <c r="A66" s="23" t="s">
        <v>132</v>
      </c>
      <c r="B66" s="25" t="s">
        <v>133</v>
      </c>
      <c r="C66" s="28" t="s">
        <v>114</v>
      </c>
      <c r="D66" s="29" t="s">
        <v>28</v>
      </c>
      <c r="E66" s="29">
        <v>9</v>
      </c>
      <c r="F66" s="30"/>
      <c r="G66" s="31"/>
    </row>
    <row r="67" spans="1:7" ht="14.25" thickTop="1" thickBot="1" x14ac:dyDescent="0.3">
      <c r="A67" s="54" t="s">
        <v>134</v>
      </c>
      <c r="B67" s="54"/>
      <c r="C67" s="54"/>
      <c r="D67" s="54"/>
      <c r="E67" s="54"/>
      <c r="F67" s="54"/>
      <c r="G67" s="24">
        <f>SUM(G8:G66)</f>
        <v>0</v>
      </c>
    </row>
    <row r="68" spans="1:7" ht="13.5" thickTop="1" x14ac:dyDescent="0.25"/>
    <row r="119" spans="4:4" s="18" customFormat="1" x14ac:dyDescent="0.25">
      <c r="D119" s="5"/>
    </row>
  </sheetData>
  <mergeCells count="6">
    <mergeCell ref="A67:F67"/>
    <mergeCell ref="A1:G1"/>
    <mergeCell ref="A2:A3"/>
    <mergeCell ref="B2:B3"/>
    <mergeCell ref="C2:C3"/>
    <mergeCell ref="D2:E2"/>
  </mergeCells>
  <pageMargins left="0.25" right="0.25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</vt:lpstr>
      <vt:lpstr>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2025-04-17T05:56:47Z</dcterms:modified>
</cp:coreProperties>
</file>